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95"/>
  <workbookPr defaultThemeVersion="166925"/>
  <mc:AlternateContent xmlns:mc="http://schemas.openxmlformats.org/markup-compatibility/2006">
    <mc:Choice Requires="x15">
      <x15ac:absPath xmlns:x15ac="http://schemas.microsoft.com/office/spreadsheetml/2010/11/ac" url="\\backup\ZAMOWIENIA_PUBLICZNE\KONKURSY!!!\Konkurs na badania histopatologiczne 2023\K_3_23\"/>
    </mc:Choice>
  </mc:AlternateContent>
  <xr:revisionPtr revIDLastSave="0" documentId="13_ncr:1_{8E888368-12A3-4276-9BA3-4D9A6C7914D3}" xr6:coauthVersionLast="36" xr6:coauthVersionMax="36" xr10:uidLastSave="{00000000-0000-0000-0000-000000000000}"/>
  <bookViews>
    <workbookView xWindow="0" yWindow="0" windowWidth="23040" windowHeight="9060" xr2:uid="{00000000-000D-0000-FFFF-FFFF00000000}"/>
  </bookViews>
  <sheets>
    <sheet name="Arkusz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13" i="1" l="1"/>
  <c r="C12" i="1"/>
  <c r="C11" i="1"/>
  <c r="C10" i="1"/>
  <c r="C9" i="1"/>
  <c r="C8" i="1"/>
  <c r="C7" i="1"/>
  <c r="C6" i="1"/>
  <c r="C5" i="1"/>
  <c r="C4" i="1"/>
  <c r="F14" i="1" l="1"/>
</calcChain>
</file>

<file path=xl/sharedStrings.xml><?xml version="1.0" encoding="utf-8"?>
<sst xmlns="http://schemas.openxmlformats.org/spreadsheetml/2006/main" count="30" uniqueCount="30">
  <si>
    <t xml:space="preserve">Lp. </t>
  </si>
  <si>
    <t>Rodzaj badania</t>
  </si>
  <si>
    <t>Jednostkowa cena brutto za badanie</t>
  </si>
  <si>
    <t>1.</t>
  </si>
  <si>
    <t>2.</t>
  </si>
  <si>
    <t>3.</t>
  </si>
  <si>
    <t>4.</t>
  </si>
  <si>
    <t>5.</t>
  </si>
  <si>
    <t>6.</t>
  </si>
  <si>
    <t>7.</t>
  </si>
  <si>
    <t>Dodatkowe barwienie histochemiczne w przypadku potrzeby wsparcia procesu diagnostycznego, za jedno barwienie.</t>
  </si>
  <si>
    <t>Badanie materiału uzyskanego z biopsji gruboigłowej z jednej lokalizacji anatomicznej z jednego narządu, dla jednego badania nie więcej niż 3 bioptaty przesłane w jednym pojemniku.</t>
  </si>
  <si>
    <t>Badanie materiału uzykanego z biopsji cienkoigłowej (BAC, BACC) z jednej lokalizacji anatomicznej jednego narządu, cena za 1 szkiełko z wymazem dla jednego badania.</t>
  </si>
  <si>
    <t>Badanie cytologiczne płynów z jam ciała, za badanie jednej porcji materiału przesłanego w jednym pojemniku.</t>
  </si>
  <si>
    <t>Badanie histopatologiczne ginekologiczne jedno badnie.</t>
  </si>
  <si>
    <t>Badanie histopatologiczne za jeden bloczek.</t>
  </si>
  <si>
    <t>Badanie immunohistochemiczne (w tym badanie HER2) za jeden odczyn.</t>
  </si>
  <si>
    <t>Konsultacja specjalistyczna (przy konieczności przeprowadzenia takiego badania), za jedną konsultację.</t>
  </si>
  <si>
    <t>8.</t>
  </si>
  <si>
    <t>9.</t>
  </si>
  <si>
    <t>10.</t>
  </si>
  <si>
    <t>Terminy wykonania badania w dniach</t>
  </si>
  <si>
    <t>RAZEM</t>
  </si>
  <si>
    <t>------</t>
  </si>
  <si>
    <t>Wartość brutto badań na okres 12 m-cy</t>
  </si>
  <si>
    <t>Wykonywanie poniższych badań w następujących terminach i cenach:</t>
  </si>
  <si>
    <t>Szacunkowa liczba badań w ciągu roku</t>
  </si>
  <si>
    <t>Badanie implifikacji genu HER2 metoda FISH lub inna równoważna</t>
  </si>
  <si>
    <t>Załącznik Nr 2 do SWK</t>
  </si>
  <si>
    <t>Badanie śródoperacyjne (doraźne), za jedno badanie lub za gotowość do wykonania badania (badań) specjalisty patomorfologa na sprzęcie Przyjmującego zamówienie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</si>
</sst>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0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</font>
    <font>
      <sz val="11"/>
      <color theme="0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32">
    <xf numFmtId="0" fontId="0" fillId="0" borderId="0" xfId="0"/>
    <xf numFmtId="0" fontId="0" fillId="0" borderId="1" xfId="0" applyBorder="1" applyAlignment="1">
      <alignment vertical="top" wrapText="1"/>
    </xf>
    <xf numFmtId="3" fontId="0" fillId="0" borderId="1" xfId="0" applyNumberFormat="1" applyBorder="1" applyAlignment="1">
      <alignment horizontal="center" vertical="center"/>
    </xf>
    <xf numFmtId="0" fontId="0" fillId="0" borderId="1" xfId="0" applyFill="1" applyBorder="1" applyAlignment="1">
      <alignment vertical="top" wrapText="1"/>
    </xf>
    <xf numFmtId="0" fontId="0" fillId="0" borderId="2" xfId="0" applyFill="1" applyBorder="1" applyAlignment="1">
      <alignment vertical="top" wrapText="1"/>
    </xf>
    <xf numFmtId="3" fontId="0" fillId="0" borderId="2" xfId="0" applyNumberFormat="1" applyBorder="1" applyAlignment="1">
      <alignment horizontal="center" vertical="center"/>
    </xf>
    <xf numFmtId="0" fontId="0" fillId="0" borderId="0" xfId="0" applyFill="1" applyBorder="1" applyAlignment="1">
      <alignment vertical="top" wrapText="1"/>
    </xf>
    <xf numFmtId="0" fontId="2" fillId="0" borderId="0" xfId="0" applyFont="1"/>
    <xf numFmtId="0" fontId="0" fillId="0" borderId="0" xfId="0" applyFill="1" applyBorder="1" applyAlignment="1">
      <alignment horizontal="center" vertical="center"/>
    </xf>
    <xf numFmtId="0" fontId="0" fillId="0" borderId="0" xfId="0" applyBorder="1"/>
    <xf numFmtId="0" fontId="1" fillId="0" borderId="0" xfId="0" applyFont="1" applyBorder="1"/>
    <xf numFmtId="0" fontId="0" fillId="0" borderId="3" xfId="0" applyBorder="1" applyAlignment="1">
      <alignment vertical="top" wrapText="1"/>
    </xf>
    <xf numFmtId="3" fontId="0" fillId="0" borderId="3" xfId="0" applyNumberFormat="1" applyBorder="1" applyAlignment="1">
      <alignment horizontal="center" vertical="center"/>
    </xf>
    <xf numFmtId="0" fontId="1" fillId="0" borderId="4" xfId="0" applyFont="1" applyBorder="1" applyAlignment="1">
      <alignment vertical="top"/>
    </xf>
    <xf numFmtId="0" fontId="1" fillId="0" borderId="5" xfId="0" applyFont="1" applyBorder="1" applyAlignment="1">
      <alignment vertical="top"/>
    </xf>
    <xf numFmtId="0" fontId="1" fillId="0" borderId="5" xfId="0" applyFont="1" applyBorder="1" applyAlignment="1">
      <alignment vertical="top" wrapText="1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Fill="1" applyBorder="1" applyAlignment="1">
      <alignment horizontal="center" vertical="center"/>
    </xf>
    <xf numFmtId="0" fontId="0" fillId="0" borderId="10" xfId="0" applyBorder="1"/>
    <xf numFmtId="0" fontId="1" fillId="0" borderId="11" xfId="0" applyFont="1" applyBorder="1"/>
    <xf numFmtId="4" fontId="0" fillId="0" borderId="10" xfId="0" applyNumberFormat="1" applyBorder="1"/>
    <xf numFmtId="4" fontId="0" fillId="0" borderId="0" xfId="0" applyNumberFormat="1" applyBorder="1"/>
    <xf numFmtId="0" fontId="1" fillId="0" borderId="0" xfId="0" applyFont="1" applyFill="1" applyBorder="1" applyAlignment="1">
      <alignment vertical="top" wrapText="1"/>
    </xf>
    <xf numFmtId="0" fontId="3" fillId="0" borderId="0" xfId="0" applyFont="1" applyAlignment="1">
      <alignment vertical="center"/>
    </xf>
    <xf numFmtId="4" fontId="0" fillId="0" borderId="3" xfId="0" applyNumberFormat="1" applyBorder="1" applyAlignment="1">
      <alignment horizontal="center" vertical="center"/>
    </xf>
    <xf numFmtId="4" fontId="0" fillId="0" borderId="1" xfId="0" applyNumberFormat="1" applyBorder="1" applyAlignment="1">
      <alignment horizontal="center" vertical="center"/>
    </xf>
    <xf numFmtId="0" fontId="4" fillId="0" borderId="0" xfId="0" applyFont="1"/>
    <xf numFmtId="0" fontId="0" fillId="0" borderId="3" xfId="0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0" fillId="0" borderId="2" xfId="0" quotePrefix="1" applyFill="1" applyBorder="1" applyAlignment="1">
      <alignment horizontal="center" vertical="center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18"/>
  <sheetViews>
    <sheetView tabSelected="1" topLeftCell="A10" workbookViewId="0">
      <selection activeCell="B13" sqref="B13"/>
    </sheetView>
  </sheetViews>
  <sheetFormatPr defaultRowHeight="15" x14ac:dyDescent="0.25"/>
  <cols>
    <col min="1" max="1" width="3.7109375" customWidth="1"/>
    <col min="2" max="2" width="29.5703125" customWidth="1"/>
    <col min="3" max="3" width="12" customWidth="1"/>
    <col min="4" max="4" width="10.5703125" customWidth="1"/>
    <col min="5" max="5" width="15.5703125" customWidth="1"/>
    <col min="6" max="6" width="16" customWidth="1"/>
    <col min="9" max="9" width="12.5703125" customWidth="1"/>
  </cols>
  <sheetData>
    <row r="1" spans="1:11" x14ac:dyDescent="0.25">
      <c r="E1" t="s">
        <v>28</v>
      </c>
    </row>
    <row r="2" spans="1:11" ht="15.75" thickBot="1" x14ac:dyDescent="0.3">
      <c r="B2" s="25" t="s">
        <v>25</v>
      </c>
    </row>
    <row r="3" spans="1:11" ht="66" customHeight="1" thickBot="1" x14ac:dyDescent="0.3">
      <c r="A3" s="13" t="s">
        <v>0</v>
      </c>
      <c r="B3" s="14" t="s">
        <v>1</v>
      </c>
      <c r="C3" s="15" t="s">
        <v>26</v>
      </c>
      <c r="D3" s="15" t="s">
        <v>21</v>
      </c>
      <c r="E3" s="15" t="s">
        <v>2</v>
      </c>
      <c r="F3" s="15" t="s">
        <v>24</v>
      </c>
      <c r="I3" s="24"/>
      <c r="J3" s="24"/>
      <c r="K3" s="24"/>
    </row>
    <row r="4" spans="1:11" ht="30" x14ac:dyDescent="0.25">
      <c r="A4" s="16" t="s">
        <v>3</v>
      </c>
      <c r="B4" s="11" t="s">
        <v>15</v>
      </c>
      <c r="C4" s="12">
        <f>H4/2</f>
        <v>9450</v>
      </c>
      <c r="D4" s="29">
        <v>10</v>
      </c>
      <c r="E4" s="26"/>
      <c r="F4" s="26"/>
      <c r="H4" s="28">
        <v>18900</v>
      </c>
    </row>
    <row r="5" spans="1:11" ht="36.75" customHeight="1" x14ac:dyDescent="0.25">
      <c r="A5" s="17" t="s">
        <v>4</v>
      </c>
      <c r="B5" s="1" t="s">
        <v>14</v>
      </c>
      <c r="C5" s="2">
        <f t="shared" ref="C5:C13" si="0">H5/2</f>
        <v>750</v>
      </c>
      <c r="D5" s="30">
        <v>10</v>
      </c>
      <c r="E5" s="27"/>
      <c r="F5" s="26"/>
      <c r="H5" s="28">
        <v>1500</v>
      </c>
    </row>
    <row r="6" spans="1:11" ht="66.75" customHeight="1" x14ac:dyDescent="0.25">
      <c r="A6" s="17" t="s">
        <v>5</v>
      </c>
      <c r="B6" s="1" t="s">
        <v>13</v>
      </c>
      <c r="C6" s="2">
        <f t="shared" si="0"/>
        <v>80</v>
      </c>
      <c r="D6" s="30">
        <v>10</v>
      </c>
      <c r="E6" s="27"/>
      <c r="F6" s="26"/>
      <c r="H6" s="28">
        <v>160</v>
      </c>
    </row>
    <row r="7" spans="1:11" ht="78" customHeight="1" x14ac:dyDescent="0.25">
      <c r="A7" s="17" t="s">
        <v>6</v>
      </c>
      <c r="B7" s="3" t="s">
        <v>12</v>
      </c>
      <c r="C7" s="2">
        <f t="shared" si="0"/>
        <v>85</v>
      </c>
      <c r="D7" s="30">
        <v>10</v>
      </c>
      <c r="E7" s="27"/>
      <c r="F7" s="26"/>
      <c r="H7" s="28">
        <v>170</v>
      </c>
    </row>
    <row r="8" spans="1:11" ht="96.75" customHeight="1" x14ac:dyDescent="0.25">
      <c r="A8" s="17" t="s">
        <v>7</v>
      </c>
      <c r="B8" s="3" t="s">
        <v>11</v>
      </c>
      <c r="C8" s="2">
        <f t="shared" si="0"/>
        <v>20</v>
      </c>
      <c r="D8" s="30">
        <v>10</v>
      </c>
      <c r="E8" s="27"/>
      <c r="F8" s="26"/>
      <c r="H8" s="28">
        <v>40</v>
      </c>
    </row>
    <row r="9" spans="1:11" ht="78" customHeight="1" x14ac:dyDescent="0.25">
      <c r="A9" s="17" t="s">
        <v>8</v>
      </c>
      <c r="B9" s="3" t="s">
        <v>10</v>
      </c>
      <c r="C9" s="2">
        <f t="shared" si="0"/>
        <v>50</v>
      </c>
      <c r="D9" s="30">
        <v>14</v>
      </c>
      <c r="E9" s="27"/>
      <c r="F9" s="26"/>
      <c r="H9" s="28">
        <v>100</v>
      </c>
    </row>
    <row r="10" spans="1:11" ht="50.25" customHeight="1" x14ac:dyDescent="0.25">
      <c r="A10" s="17" t="s">
        <v>9</v>
      </c>
      <c r="B10" s="3" t="s">
        <v>16</v>
      </c>
      <c r="C10" s="2">
        <f t="shared" si="0"/>
        <v>50</v>
      </c>
      <c r="D10" s="30">
        <v>14</v>
      </c>
      <c r="E10" s="27"/>
      <c r="F10" s="26"/>
      <c r="H10" s="28">
        <v>100</v>
      </c>
    </row>
    <row r="11" spans="1:11" ht="62.25" customHeight="1" x14ac:dyDescent="0.25">
      <c r="A11" s="17" t="s">
        <v>18</v>
      </c>
      <c r="B11" s="3" t="s">
        <v>17</v>
      </c>
      <c r="C11" s="2">
        <f t="shared" si="0"/>
        <v>10</v>
      </c>
      <c r="D11" s="30">
        <v>14</v>
      </c>
      <c r="E11" s="27"/>
      <c r="F11" s="26"/>
      <c r="H11" s="28">
        <v>20</v>
      </c>
    </row>
    <row r="12" spans="1:11" ht="45" x14ac:dyDescent="0.25">
      <c r="A12" s="17" t="s">
        <v>19</v>
      </c>
      <c r="B12" s="3" t="s">
        <v>27</v>
      </c>
      <c r="C12" s="2">
        <f t="shared" si="0"/>
        <v>10</v>
      </c>
      <c r="D12" s="30">
        <v>14</v>
      </c>
      <c r="E12" s="27"/>
      <c r="F12" s="26"/>
      <c r="H12" s="28">
        <v>20</v>
      </c>
    </row>
    <row r="13" spans="1:11" ht="98.25" customHeight="1" x14ac:dyDescent="0.25">
      <c r="A13" s="18" t="s">
        <v>20</v>
      </c>
      <c r="B13" s="4" t="s">
        <v>29</v>
      </c>
      <c r="C13" s="5">
        <f t="shared" si="0"/>
        <v>15</v>
      </c>
      <c r="D13" s="31" t="s">
        <v>23</v>
      </c>
      <c r="E13" s="27"/>
      <c r="F13" s="26"/>
      <c r="H13" s="28">
        <v>30</v>
      </c>
    </row>
    <row r="14" spans="1:11" ht="15.75" thickBot="1" x14ac:dyDescent="0.3">
      <c r="A14" s="19"/>
      <c r="B14" s="20"/>
      <c r="C14" s="20"/>
      <c r="D14" s="20"/>
      <c r="E14" s="21" t="s">
        <v>22</v>
      </c>
      <c r="F14" s="22">
        <f>SUM(F4:F13)</f>
        <v>0</v>
      </c>
    </row>
    <row r="15" spans="1:11" x14ac:dyDescent="0.25">
      <c r="A15" s="8"/>
      <c r="B15" s="9"/>
      <c r="C15" s="9"/>
      <c r="D15" s="9"/>
      <c r="E15" s="10"/>
      <c r="F15" s="23"/>
    </row>
    <row r="17" spans="2:4" x14ac:dyDescent="0.25">
      <c r="B17" s="6"/>
    </row>
    <row r="18" spans="2:4" x14ac:dyDescent="0.25">
      <c r="D18" s="7"/>
    </row>
  </sheetData>
  <pageMargins left="0.25" right="0.25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2023-02-20T12:49:32Z</cp:lastPrinted>
  <dcterms:created xsi:type="dcterms:W3CDTF">2020-10-16T09:12:42Z</dcterms:created>
  <dcterms:modified xsi:type="dcterms:W3CDTF">2023-02-20T14:06:38Z</dcterms:modified>
</cp:coreProperties>
</file>